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983FF668-D501-4256-A01B-71F2A10196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dito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6" i="1" l="1"/>
  <c r="S26" i="1"/>
  <c r="R26" i="1"/>
  <c r="Q26" i="1"/>
  <c r="P26" i="1"/>
  <c r="O26" i="1"/>
  <c r="L26" i="1"/>
  <c r="T25" i="1"/>
  <c r="S25" i="1"/>
  <c r="R25" i="1"/>
  <c r="Q25" i="1"/>
  <c r="P25" i="1"/>
  <c r="O25" i="1"/>
  <c r="L25" i="1"/>
  <c r="T24" i="1"/>
  <c r="S24" i="1"/>
  <c r="R24" i="1"/>
  <c r="Q24" i="1"/>
  <c r="P24" i="1"/>
  <c r="O24" i="1"/>
  <c r="L24" i="1"/>
  <c r="M26" i="1" s="1"/>
  <c r="U26" i="1" s="1"/>
  <c r="O23" i="1"/>
  <c r="M22" i="1"/>
  <c r="U25" i="1" s="1"/>
  <c r="L22" i="1"/>
  <c r="M20" i="1"/>
  <c r="U24" i="1" s="1"/>
  <c r="L20" i="1"/>
  <c r="L18" i="1"/>
  <c r="L17" i="1"/>
  <c r="L16" i="1"/>
  <c r="L15" i="1"/>
  <c r="L14" i="1"/>
  <c r="L13" i="1"/>
  <c r="L12" i="1"/>
  <c r="L11" i="1"/>
  <c r="M18" i="1" s="1"/>
  <c r="K9" i="1"/>
  <c r="T23" i="1" s="1"/>
  <c r="J9" i="1"/>
  <c r="S23" i="1" s="1"/>
  <c r="I9" i="1"/>
  <c r="R23" i="1" s="1"/>
  <c r="H9" i="1"/>
  <c r="Q23" i="1" s="1"/>
  <c r="G9" i="1"/>
  <c r="P23" i="1" s="1"/>
  <c r="F9" i="1"/>
  <c r="M27" i="1" l="1"/>
  <c r="U23" i="1"/>
</calcChain>
</file>

<file path=xl/sharedStrings.xml><?xml version="1.0" encoding="utf-8"?>
<sst xmlns="http://schemas.openxmlformats.org/spreadsheetml/2006/main" count="51" uniqueCount="43">
  <si>
    <t>CHECK LIST DE AUDITORIA DE 5's</t>
  </si>
  <si>
    <t>Area</t>
  </si>
  <si>
    <t>Equipo 1</t>
  </si>
  <si>
    <t>Fecha Proyectada</t>
  </si>
  <si>
    <t>Integrantes</t>
  </si>
  <si>
    <t>Fecha Auditoria</t>
  </si>
  <si>
    <t xml:space="preserve">INTRUCCIONES: Evaluar cada atributo en una escala de 6 a 10 en dónde 6 es no satisfactorio y 10 muy satisfactorio. </t>
  </si>
  <si>
    <t>SEPARAR / CLASIFICAR / ORGANIZAR</t>
  </si>
  <si>
    <t>Promedio</t>
  </si>
  <si>
    <t>A1</t>
  </si>
  <si>
    <t>A2</t>
  </si>
  <si>
    <t>A3</t>
  </si>
  <si>
    <t>A4</t>
  </si>
  <si>
    <t>A5</t>
  </si>
  <si>
    <t>A6</t>
  </si>
  <si>
    <t>¿El material que se encuentra en el escritorio esta ordenado?</t>
  </si>
  <si>
    <t>¿Todos los artículos están en su lugar asignado?</t>
  </si>
  <si>
    <t>¿Existen artículos sin uso en el momento encima de los escritorios?</t>
  </si>
  <si>
    <t>¿Hay objetos en la oficina que no deberían estar?</t>
  </si>
  <si>
    <t>¿Los archiveros/cajones se encuentran organizados?</t>
  </si>
  <si>
    <t>Se encuentran objetos que ya habian sido observados en auditorias pasadas y que no deberian permanecer en lugar</t>
  </si>
  <si>
    <t>Se encuentran más de 3 objetos personales en el lugar de trabajo</t>
  </si>
  <si>
    <t>La información en las pizarrones se encuentra ordenada y vigente</t>
  </si>
  <si>
    <t>Limpiar</t>
  </si>
  <si>
    <t>¿El área se encuentra libre de basura, comida?</t>
  </si>
  <si>
    <t>Estandarizar</t>
  </si>
  <si>
    <t>¿Hay orden y estandarización de las carpetas en archivero?</t>
  </si>
  <si>
    <t>Disciplina</t>
  </si>
  <si>
    <t>Prom. S-C-O</t>
  </si>
  <si>
    <t>¿El área se encuentra libre de obstrucciones que impida el paso?</t>
  </si>
  <si>
    <t>Prom. Limpiar</t>
  </si>
  <si>
    <t>En general, consideras que el lugar de trabajo está limpio y organizado</t>
  </si>
  <si>
    <t>Prom. Estandarizar</t>
  </si>
  <si>
    <t>¿El personal porta el gafete de la institución?</t>
  </si>
  <si>
    <t>Prom Disciplina</t>
  </si>
  <si>
    <t>Prom. General</t>
  </si>
  <si>
    <t>Auditor</t>
  </si>
  <si>
    <t>Jorge Pineda</t>
  </si>
  <si>
    <t>Fecha Ternino</t>
  </si>
  <si>
    <t>Cargo</t>
  </si>
  <si>
    <t>Ingeniero Mejora continua</t>
  </si>
  <si>
    <t xml:space="preserve">Tiempo </t>
  </si>
  <si>
    <t>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</si>
</sst>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Protection="1">
      <protection hidden="1"/>
    </xf>
    <xf numFmtId="0" fontId="4" fillId="0" borderId="10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2" fillId="0" borderId="0" xfId="0" applyFont="1" applyProtection="1">
      <protection hidden="1"/>
    </xf>
    <xf numFmtId="0" fontId="4" fillId="0" borderId="15" xfId="0" applyFont="1" applyBorder="1" applyProtection="1">
      <protection hidden="1"/>
    </xf>
    <xf numFmtId="0" fontId="2" fillId="3" borderId="0" xfId="0" applyFont="1" applyFill="1" applyProtection="1">
      <protection hidden="1"/>
    </xf>
    <xf numFmtId="2" fontId="2" fillId="3" borderId="17" xfId="0" applyNumberFormat="1" applyFont="1" applyFill="1" applyBorder="1" applyAlignment="1" applyProtection="1">
      <alignment horizontal="center"/>
      <protection hidden="1"/>
    </xf>
    <xf numFmtId="0" fontId="2" fillId="3" borderId="19" xfId="0" applyFont="1" applyFill="1" applyBorder="1" applyAlignment="1" applyProtection="1">
      <alignment horizontal="center"/>
      <protection hidden="1"/>
    </xf>
    <xf numFmtId="0" fontId="2" fillId="3" borderId="20" xfId="0" applyFont="1" applyFill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2" fontId="2" fillId="0" borderId="24" xfId="0" applyNumberFormat="1" applyFont="1" applyBorder="1" applyAlignment="1" applyProtection="1">
      <alignment horizontal="center"/>
      <protection hidden="1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2" fontId="2" fillId="0" borderId="27" xfId="0" applyNumberFormat="1" applyFont="1" applyBorder="1" applyAlignment="1" applyProtection="1">
      <alignment horizontal="center"/>
      <protection hidden="1"/>
    </xf>
    <xf numFmtId="0" fontId="8" fillId="4" borderId="13" xfId="0" applyFont="1" applyFill="1" applyBorder="1" applyProtection="1">
      <protection hidden="1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horizontal="center"/>
      <protection locked="0"/>
    </xf>
    <xf numFmtId="2" fontId="2" fillId="0" borderId="30" xfId="0" applyNumberFormat="1" applyFont="1" applyBorder="1" applyAlignment="1" applyProtection="1">
      <alignment horizontal="center"/>
      <protection hidden="1"/>
    </xf>
    <xf numFmtId="2" fontId="2" fillId="4" borderId="13" xfId="0" applyNumberFormat="1" applyFont="1" applyFill="1" applyBorder="1" applyAlignment="1" applyProtection="1">
      <alignment horizontal="center"/>
      <protection hidden="1"/>
    </xf>
    <xf numFmtId="0" fontId="2" fillId="0" borderId="35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2" fontId="1" fillId="0" borderId="0" xfId="0" applyNumberFormat="1" applyFont="1" applyProtection="1">
      <protection hidden="1"/>
    </xf>
    <xf numFmtId="2" fontId="2" fillId="0" borderId="40" xfId="0" applyNumberFormat="1" applyFont="1" applyBorder="1" applyAlignment="1" applyProtection="1">
      <alignment horizontal="center"/>
      <protection hidden="1"/>
    </xf>
    <xf numFmtId="2" fontId="2" fillId="0" borderId="0" xfId="0" applyNumberFormat="1" applyFont="1" applyProtection="1">
      <protection hidden="1"/>
    </xf>
    <xf numFmtId="2" fontId="2" fillId="0" borderId="41" xfId="0" applyNumberFormat="1" applyFont="1" applyBorder="1" applyAlignment="1" applyProtection="1">
      <alignment horizontal="center"/>
      <protection hidden="1"/>
    </xf>
    <xf numFmtId="2" fontId="2" fillId="0" borderId="43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left"/>
      <protection hidden="1"/>
    </xf>
    <xf numFmtId="2" fontId="2" fillId="4" borderId="44" xfId="0" applyNumberFormat="1" applyFont="1" applyFill="1" applyBorder="1" applyAlignment="1" applyProtection="1">
      <alignment horizontal="center"/>
      <protection hidden="1"/>
    </xf>
    <xf numFmtId="0" fontId="2" fillId="0" borderId="44" xfId="0" applyFont="1" applyBorder="1" applyProtection="1">
      <protection hidden="1"/>
    </xf>
    <xf numFmtId="0" fontId="2" fillId="4" borderId="8" xfId="0" applyFont="1" applyFill="1" applyBorder="1" applyAlignment="1" applyProtection="1">
      <alignment horizontal="center"/>
      <protection hidden="1"/>
    </xf>
    <xf numFmtId="0" fontId="2" fillId="4" borderId="9" xfId="0" applyFont="1" applyFill="1" applyBorder="1" applyAlignment="1" applyProtection="1">
      <alignment horizontal="center"/>
      <protection hidden="1"/>
    </xf>
    <xf numFmtId="0" fontId="2" fillId="0" borderId="11" xfId="0" applyFont="1" applyBorder="1" applyAlignment="1" applyProtection="1">
      <alignment horizontal="left"/>
      <protection locked="0"/>
    </xf>
    <xf numFmtId="0" fontId="2" fillId="0" borderId="12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/>
      <protection hidden="1"/>
    </xf>
    <xf numFmtId="0" fontId="2" fillId="0" borderId="13" xfId="0" applyFont="1" applyBorder="1" applyAlignment="1" applyProtection="1">
      <alignment horizontal="center"/>
      <protection hidden="1"/>
    </xf>
    <xf numFmtId="15" fontId="2" fillId="0" borderId="11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left"/>
      <protection hidden="1"/>
    </xf>
    <xf numFmtId="0" fontId="2" fillId="0" borderId="29" xfId="0" applyFont="1" applyBorder="1" applyAlignment="1" applyProtection="1">
      <alignment horizontal="left"/>
      <protection hidden="1"/>
    </xf>
    <xf numFmtId="0" fontId="2" fillId="0" borderId="42" xfId="0" applyFont="1" applyBorder="1" applyAlignment="1" applyProtection="1">
      <alignment horizontal="left"/>
      <protection hidden="1"/>
    </xf>
    <xf numFmtId="0" fontId="2" fillId="0" borderId="25" xfId="0" applyFont="1" applyBorder="1" applyAlignment="1" applyProtection="1">
      <alignment horizontal="left"/>
      <protection hidden="1"/>
    </xf>
    <xf numFmtId="0" fontId="2" fillId="0" borderId="4" xfId="0" applyFont="1" applyBorder="1" applyAlignment="1" applyProtection="1">
      <alignment horizontal="left"/>
      <protection hidden="1"/>
    </xf>
    <xf numFmtId="0" fontId="2" fillId="0" borderId="26" xfId="0" applyFont="1" applyBorder="1" applyAlignment="1" applyProtection="1">
      <alignment horizontal="left"/>
      <protection hidden="1"/>
    </xf>
    <xf numFmtId="0" fontId="2" fillId="0" borderId="25" xfId="0" applyFont="1" applyBorder="1" applyAlignment="1" applyProtection="1">
      <alignment horizontal="left" wrapText="1"/>
      <protection hidden="1"/>
    </xf>
    <xf numFmtId="0" fontId="2" fillId="0" borderId="4" xfId="0" applyFont="1" applyBorder="1" applyAlignment="1" applyProtection="1">
      <alignment horizontal="left" wrapText="1"/>
      <protection hidden="1"/>
    </xf>
    <xf numFmtId="0" fontId="2" fillId="0" borderId="26" xfId="0" applyFont="1" applyBorder="1" applyAlignment="1" applyProtection="1">
      <alignment horizontal="left" wrapText="1"/>
      <protection hidden="1"/>
    </xf>
    <xf numFmtId="0" fontId="2" fillId="0" borderId="19" xfId="0" applyFont="1" applyBorder="1" applyAlignment="1" applyProtection="1">
      <alignment horizontal="left"/>
      <protection hidden="1"/>
    </xf>
    <xf numFmtId="0" fontId="2" fillId="0" borderId="20" xfId="0" applyFont="1" applyBorder="1" applyAlignment="1" applyProtection="1">
      <alignment horizontal="left"/>
      <protection hidden="1"/>
    </xf>
    <xf numFmtId="0" fontId="8" fillId="2" borderId="31" xfId="0" applyFont="1" applyFill="1" applyBorder="1" applyAlignment="1" applyProtection="1">
      <alignment horizontal="center"/>
      <protection hidden="1"/>
    </xf>
    <xf numFmtId="0" fontId="8" fillId="2" borderId="32" xfId="0" applyFont="1" applyFill="1" applyBorder="1" applyAlignment="1" applyProtection="1">
      <alignment horizontal="center"/>
      <protection hidden="1"/>
    </xf>
    <xf numFmtId="0" fontId="8" fillId="2" borderId="33" xfId="0" applyFont="1" applyFill="1" applyBorder="1" applyAlignment="1" applyProtection="1">
      <alignment horizontal="center"/>
      <protection hidden="1"/>
    </xf>
    <xf numFmtId="0" fontId="2" fillId="0" borderId="34" xfId="0" applyFont="1" applyBorder="1" applyAlignment="1" applyProtection="1">
      <alignment horizontal="left"/>
      <protection hidden="1"/>
    </xf>
    <xf numFmtId="0" fontId="2" fillId="0" borderId="35" xfId="0" applyFont="1" applyBorder="1" applyAlignment="1" applyProtection="1">
      <alignment horizontal="left"/>
      <protection hidden="1"/>
    </xf>
    <xf numFmtId="0" fontId="8" fillId="2" borderId="36" xfId="0" applyFont="1" applyFill="1" applyBorder="1" applyAlignment="1" applyProtection="1">
      <alignment horizontal="center"/>
      <protection hidden="1"/>
    </xf>
    <xf numFmtId="0" fontId="8" fillId="2" borderId="37" xfId="0" applyFont="1" applyFill="1" applyBorder="1" applyAlignment="1" applyProtection="1">
      <alignment horizontal="center"/>
      <protection hidden="1"/>
    </xf>
    <xf numFmtId="0" fontId="2" fillId="0" borderId="17" xfId="0" applyFont="1" applyBorder="1" applyAlignment="1" applyProtection="1">
      <alignment horizontal="left"/>
      <protection hidden="1"/>
    </xf>
    <xf numFmtId="0" fontId="2" fillId="0" borderId="38" xfId="0" applyFont="1" applyBorder="1" applyAlignment="1" applyProtection="1">
      <alignment horizontal="left"/>
      <protection hidden="1"/>
    </xf>
    <xf numFmtId="0" fontId="2" fillId="0" borderId="39" xfId="0" applyFont="1" applyBorder="1" applyAlignment="1" applyProtection="1">
      <alignment horizontal="left"/>
      <protection hidden="1"/>
    </xf>
    <xf numFmtId="15" fontId="2" fillId="0" borderId="8" xfId="0" applyNumberFormat="1" applyFont="1" applyBorder="1" applyAlignment="1" applyProtection="1">
      <alignment horizontal="center"/>
      <protection locked="0"/>
    </xf>
    <xf numFmtId="15" fontId="2" fillId="0" borderId="9" xfId="0" applyNumberFormat="1" applyFont="1" applyBorder="1" applyAlignment="1" applyProtection="1">
      <alignment horizontal="center"/>
      <protection locked="0"/>
    </xf>
    <xf numFmtId="15" fontId="2" fillId="0" borderId="14" xfId="0" applyNumberFormat="1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left"/>
      <protection hidden="1"/>
    </xf>
    <xf numFmtId="0" fontId="2" fillId="0" borderId="13" xfId="0" applyFont="1" applyBorder="1" applyAlignment="1" applyProtection="1">
      <alignment horizontal="left"/>
      <protection hidden="1"/>
    </xf>
    <xf numFmtId="0" fontId="5" fillId="2" borderId="2" xfId="0" applyFont="1" applyFill="1" applyBorder="1" applyAlignment="1" applyProtection="1">
      <alignment horizontal="left" wrapText="1"/>
      <protection hidden="1"/>
    </xf>
    <xf numFmtId="0" fontId="5" fillId="2" borderId="3" xfId="0" applyFont="1" applyFill="1" applyBorder="1" applyAlignment="1" applyProtection="1">
      <alignment horizontal="left" wrapText="1"/>
      <protection hidden="1"/>
    </xf>
    <xf numFmtId="0" fontId="5" fillId="2" borderId="16" xfId="0" applyFont="1" applyFill="1" applyBorder="1" applyAlignment="1" applyProtection="1">
      <alignment horizontal="left" wrapText="1"/>
      <protection hidden="1"/>
    </xf>
    <xf numFmtId="0" fontId="6" fillId="2" borderId="8" xfId="0" applyFont="1" applyFill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horizontal="center"/>
      <protection hidden="1"/>
    </xf>
    <xf numFmtId="0" fontId="6" fillId="2" borderId="14" xfId="0" applyFont="1" applyFill="1" applyBorder="1" applyAlignment="1" applyProtection="1">
      <alignment horizontal="center"/>
      <protection hidden="1"/>
    </xf>
    <xf numFmtId="0" fontId="7" fillId="3" borderId="18" xfId="0" applyFont="1" applyFill="1" applyBorder="1" applyAlignment="1" applyProtection="1">
      <alignment horizontal="center" vertical="center"/>
      <protection hidden="1"/>
    </xf>
    <xf numFmtId="0" fontId="2" fillId="0" borderId="21" xfId="0" applyFont="1" applyBorder="1" applyAlignment="1" applyProtection="1">
      <alignment horizontal="left"/>
      <protection hidden="1"/>
    </xf>
    <xf numFmtId="0" fontId="2" fillId="0" borderId="22" xfId="0" applyFont="1" applyBorder="1" applyAlignment="1" applyProtection="1">
      <alignment horizontal="left"/>
      <protection hidden="1"/>
    </xf>
    <xf numFmtId="0" fontId="2" fillId="0" borderId="23" xfId="0" applyFont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6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100"/>
              <a:t>Promedio </a:t>
            </a:r>
          </a:p>
          <a:p>
            <a:pPr>
              <a:defRPr sz="1200"/>
            </a:pPr>
            <a:r>
              <a:rPr lang="en-US" sz="1100"/>
              <a:t>Separar ]/ Clasificar / Organizar</a:t>
            </a:r>
          </a:p>
        </c:rich>
      </c:tx>
      <c:layout>
        <c:manualLayout>
          <c:xMode val="edge"/>
          <c:yMode val="edge"/>
          <c:x val="0.13593817439486741"/>
          <c:y val="3.129890453834115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58573928258992"/>
          <c:y val="0.26424795858850914"/>
          <c:w val="0.81385870516185488"/>
          <c:h val="0.58537766112569256"/>
        </c:manualLayout>
      </c:layout>
      <c:lineChart>
        <c:grouping val="standard"/>
        <c:varyColors val="0"/>
        <c:ser>
          <c:idx val="0"/>
          <c:order val="0"/>
          <c:tx>
            <c:v>Prom. S-C-O</c:v>
          </c:tx>
          <c:marker>
            <c:symbol val="none"/>
          </c:marker>
          <c:cat>
            <c:strLit>
              <c:ptCount val="6"/>
              <c:pt idx="0">
                <c:v>A1</c:v>
              </c:pt>
              <c:pt idx="1">
                <c:v>A2</c:v>
              </c:pt>
              <c:pt idx="2">
                <c:v>A3</c:v>
              </c:pt>
              <c:pt idx="3">
                <c:v>A4</c:v>
              </c:pt>
              <c:pt idx="4">
                <c:v>A5</c:v>
              </c:pt>
              <c:pt idx="5">
                <c:v>A6</c:v>
              </c:pt>
            </c:strLit>
          </c:cat>
          <c:val>
            <c:numLit>
              <c:formatCode>General</c:formatCode>
              <c:ptCount val="6"/>
              <c:pt idx="0">
                <c:v>8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CA7-44AF-B936-E828FFF92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05024"/>
        <c:axId val="45906560"/>
      </c:lineChart>
      <c:catAx>
        <c:axId val="45905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5906560"/>
        <c:crosses val="autoZero"/>
        <c:auto val="1"/>
        <c:lblAlgn val="ctr"/>
        <c:lblOffset val="100"/>
        <c:noMultiLvlLbl val="0"/>
      </c:catAx>
      <c:valAx>
        <c:axId val="45906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905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Promedio </a:t>
            </a:r>
          </a:p>
          <a:p>
            <a:pPr>
              <a:defRPr sz="1200"/>
            </a:pPr>
            <a:r>
              <a:rPr lang="en-US" sz="1200"/>
              <a:t>Limpiar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558573928258999"/>
          <c:y val="0.26424795858850897"/>
          <c:w val="0.81385870516185488"/>
          <c:h val="0.5853776611256925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3A-4722-A9C1-60FFAE2D23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59040"/>
        <c:axId val="45960576"/>
      </c:lineChart>
      <c:catAx>
        <c:axId val="45959040"/>
        <c:scaling>
          <c:orientation val="minMax"/>
        </c:scaling>
        <c:delete val="0"/>
        <c:axPos val="b"/>
        <c:majorTickMark val="out"/>
        <c:minorTickMark val="none"/>
        <c:tickLblPos val="nextTo"/>
        <c:crossAx val="45960576"/>
        <c:crosses val="autoZero"/>
        <c:auto val="1"/>
        <c:lblAlgn val="ctr"/>
        <c:lblOffset val="100"/>
        <c:noMultiLvlLbl val="0"/>
      </c:catAx>
      <c:valAx>
        <c:axId val="459605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959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Promedio</a:t>
            </a:r>
            <a:r>
              <a:rPr lang="en-US" sz="1200" baseline="0"/>
              <a:t> Estandarizar</a:t>
            </a:r>
            <a:endParaRPr lang="en-US" sz="1200"/>
          </a:p>
        </c:rich>
      </c:tx>
      <c:layout>
        <c:manualLayout>
          <c:xMode val="edge"/>
          <c:yMode val="edge"/>
          <c:x val="0.22367820889858625"/>
          <c:y val="6.74250023390871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58573928259003"/>
          <c:y val="0.26424795858850875"/>
          <c:w val="0.81385870516185488"/>
          <c:h val="0.5853776611256925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DB5-4017-ADF5-22722E958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972096"/>
        <c:axId val="45994368"/>
      </c:lineChart>
      <c:catAx>
        <c:axId val="45972096"/>
        <c:scaling>
          <c:orientation val="minMax"/>
        </c:scaling>
        <c:delete val="0"/>
        <c:axPos val="b"/>
        <c:majorTickMark val="out"/>
        <c:minorTickMark val="none"/>
        <c:tickLblPos val="nextTo"/>
        <c:crossAx val="45994368"/>
        <c:crosses val="autoZero"/>
        <c:auto val="1"/>
        <c:lblAlgn val="ctr"/>
        <c:lblOffset val="100"/>
        <c:noMultiLvlLbl val="0"/>
      </c:catAx>
      <c:valAx>
        <c:axId val="45994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972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Promedio</a:t>
            </a:r>
            <a:r>
              <a:rPr lang="en-US" sz="1200" baseline="0"/>
              <a:t> Disciplina</a:t>
            </a:r>
          </a:p>
        </c:rich>
      </c:tx>
      <c:layout>
        <c:manualLayout>
          <c:xMode val="edge"/>
          <c:yMode val="edge"/>
          <c:x val="0.22367820889858619"/>
          <c:y val="6.74250023390871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58573928259007"/>
          <c:y val="0.26424795858850864"/>
          <c:w val="0.81385870516185488"/>
          <c:h val="0.5853776611256925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val>
            <c:numLit>
              <c:formatCode>General</c:formatCode>
              <c:ptCount val="6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6C-490D-B7EF-4ADDB585B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01536"/>
        <c:axId val="45823104"/>
      </c:lineChart>
      <c:catAx>
        <c:axId val="46001536"/>
        <c:scaling>
          <c:orientation val="minMax"/>
        </c:scaling>
        <c:delete val="0"/>
        <c:axPos val="b"/>
        <c:majorTickMark val="out"/>
        <c:minorTickMark val="none"/>
        <c:tickLblPos val="nextTo"/>
        <c:crossAx val="45823104"/>
        <c:crosses val="autoZero"/>
        <c:auto val="1"/>
        <c:lblAlgn val="ctr"/>
        <c:lblOffset val="100"/>
        <c:noMultiLvlLbl val="0"/>
      </c:catAx>
      <c:valAx>
        <c:axId val="45823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001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n-US" sz="1200"/>
              <a:t>Promedio</a:t>
            </a:r>
            <a:r>
              <a:rPr lang="en-US" sz="1200" baseline="0"/>
              <a:t> Estandarizar</a:t>
            </a:r>
            <a:endParaRPr lang="en-US" sz="1200"/>
          </a:p>
        </c:rich>
      </c:tx>
      <c:layout>
        <c:manualLayout>
          <c:xMode val="edge"/>
          <c:yMode val="edge"/>
          <c:x val="0.22367820889858619"/>
          <c:y val="6.742500233908711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58573928259007"/>
          <c:y val="0.26424795858850864"/>
          <c:w val="0.81385870516185488"/>
          <c:h val="0.58537766112569256"/>
        </c:manualLayout>
      </c:layout>
      <c:lineChart>
        <c:grouping val="standard"/>
        <c:varyColors val="0"/>
        <c:ser>
          <c:idx val="0"/>
          <c:order val="0"/>
          <c:tx>
            <c:v>Prom. S-C-O Prom. Limpiar Prom. Estandarizar Prom Disciplina</c:v>
          </c:tx>
          <c:marker>
            <c:symbol val="none"/>
          </c:marker>
          <c:val>
            <c:numLit>
              <c:formatCode>General</c:formatCode>
              <c:ptCount val="4"/>
              <c:pt idx="0">
                <c:v>7.5208333333333348</c:v>
              </c:pt>
              <c:pt idx="1">
                <c:v>7.833333333333333</c:v>
              </c:pt>
              <c:pt idx="2">
                <c:v>7.666666666666667</c:v>
              </c:pt>
              <c:pt idx="3">
                <c:v>7.7777777777777786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D8-4152-B594-134889029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55104"/>
        <c:axId val="45856640"/>
      </c:lineChart>
      <c:catAx>
        <c:axId val="45855104"/>
        <c:scaling>
          <c:orientation val="minMax"/>
        </c:scaling>
        <c:delete val="0"/>
        <c:axPos val="b"/>
        <c:majorTickMark val="out"/>
        <c:minorTickMark val="none"/>
        <c:tickLblPos val="nextTo"/>
        <c:crossAx val="45856640"/>
        <c:crosses val="autoZero"/>
        <c:auto val="1"/>
        <c:lblAlgn val="ctr"/>
        <c:lblOffset val="100"/>
        <c:noMultiLvlLbl val="0"/>
      </c:catAx>
      <c:valAx>
        <c:axId val="45856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855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9526</xdr:colOff>
      <xdr:row>0</xdr:row>
      <xdr:rowOff>76200</xdr:rowOff>
    </xdr:from>
    <xdr:to>
      <xdr:col>17</xdr:col>
      <xdr:colOff>171450</xdr:colOff>
      <xdr:row>7</xdr:row>
      <xdr:rowOff>371475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9D508042-4638-417F-90F4-C9A4D4377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219075</xdr:colOff>
      <xdr:row>0</xdr:row>
      <xdr:rowOff>9524</xdr:rowOff>
    </xdr:from>
    <xdr:to>
      <xdr:col>22</xdr:col>
      <xdr:colOff>466724</xdr:colOff>
      <xdr:row>7</xdr:row>
      <xdr:rowOff>323850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27EFFCC2-4FA7-48E4-B7E2-7B313196A3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19050</xdr:colOff>
      <xdr:row>7</xdr:row>
      <xdr:rowOff>371476</xdr:rowOff>
    </xdr:from>
    <xdr:to>
      <xdr:col>17</xdr:col>
      <xdr:colOff>190500</xdr:colOff>
      <xdr:row>16</xdr:row>
      <xdr:rowOff>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285477DF-7A8C-4697-A876-F1F3F174EB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200025</xdr:colOff>
      <xdr:row>7</xdr:row>
      <xdr:rowOff>371475</xdr:rowOff>
    </xdr:from>
    <xdr:to>
      <xdr:col>22</xdr:col>
      <xdr:colOff>466725</xdr:colOff>
      <xdr:row>15</xdr:row>
      <xdr:rowOff>323849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B5769162-FE70-4A0E-82C3-8DF720D843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638174</xdr:colOff>
      <xdr:row>16</xdr:row>
      <xdr:rowOff>0</xdr:rowOff>
    </xdr:from>
    <xdr:to>
      <xdr:col>22</xdr:col>
      <xdr:colOff>457199</xdr:colOff>
      <xdr:row>28</xdr:row>
      <xdr:rowOff>19050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FE3AD0B9-C50F-4B51-8FCE-AF29D9CE60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workbookViewId="0">
      <selection activeCell="C6" sqref="C6:F6"/>
    </sheetView>
  </sheetViews>
  <sheetFormatPr baseColWidth="10" defaultColWidth="0" defaultRowHeight="15" customHeight="1" zeroHeight="1" x14ac:dyDescent="0.25"/>
  <cols>
    <col min="1" max="1" width="3.42578125" style="1" customWidth="1"/>
    <col min="2" max="5" width="17.5703125" style="1" customWidth="1"/>
    <col min="6" max="11" width="5.85546875" style="1" customWidth="1"/>
    <col min="12" max="12" width="7.7109375" style="1" customWidth="1"/>
    <col min="13" max="13" width="9.7109375" style="1" customWidth="1"/>
    <col min="14" max="21" width="7.140625" style="1" customWidth="1"/>
    <col min="22" max="22" width="11.42578125" style="1" customWidth="1"/>
    <col min="23" max="23" width="8.7109375" style="1" customWidth="1"/>
    <col min="24" max="16384" width="11.42578125" style="1" hidden="1"/>
  </cols>
  <sheetData>
    <row r="1" spans="1:13" ht="15" customHeight="1" x14ac:dyDescent="0.25">
      <c r="B1" s="80"/>
      <c r="C1" s="83" t="s">
        <v>0</v>
      </c>
      <c r="D1" s="84"/>
      <c r="E1" s="84"/>
      <c r="F1" s="84"/>
      <c r="G1" s="84"/>
      <c r="H1" s="84"/>
      <c r="I1" s="89"/>
      <c r="J1" s="89"/>
      <c r="K1" s="89"/>
      <c r="L1" s="89"/>
    </row>
    <row r="2" spans="1:13" ht="15" customHeight="1" x14ac:dyDescent="0.25">
      <c r="B2" s="81"/>
      <c r="C2" s="85"/>
      <c r="D2" s="86"/>
      <c r="E2" s="86"/>
      <c r="F2" s="86"/>
      <c r="G2" s="86"/>
      <c r="H2" s="86"/>
      <c r="I2" s="89"/>
      <c r="J2" s="89"/>
      <c r="K2" s="89"/>
      <c r="L2" s="89"/>
    </row>
    <row r="3" spans="1:13" ht="15" customHeight="1" x14ac:dyDescent="0.25">
      <c r="B3" s="81"/>
      <c r="C3" s="85"/>
      <c r="D3" s="86"/>
      <c r="E3" s="86"/>
      <c r="F3" s="86"/>
      <c r="G3" s="86"/>
      <c r="H3" s="86"/>
      <c r="I3" s="89"/>
      <c r="J3" s="89"/>
      <c r="K3" s="89"/>
      <c r="L3" s="89"/>
    </row>
    <row r="4" spans="1:13" ht="15.75" thickBot="1" x14ac:dyDescent="0.3">
      <c r="B4" s="82"/>
      <c r="C4" s="87"/>
      <c r="D4" s="88"/>
      <c r="E4" s="88"/>
      <c r="F4" s="88"/>
      <c r="G4" s="88"/>
      <c r="H4" s="88"/>
      <c r="I4" s="89"/>
      <c r="J4" s="89"/>
      <c r="K4" s="89"/>
      <c r="L4" s="89"/>
    </row>
    <row r="5" spans="1:13" ht="16.5" thickBot="1" x14ac:dyDescent="0.3">
      <c r="B5" s="2" t="s">
        <v>1</v>
      </c>
      <c r="C5" s="43" t="s">
        <v>2</v>
      </c>
      <c r="D5" s="41"/>
      <c r="E5" s="41"/>
      <c r="F5" s="42"/>
      <c r="G5" s="3" t="s">
        <v>3</v>
      </c>
      <c r="H5" s="4"/>
      <c r="I5" s="65"/>
      <c r="J5" s="66"/>
      <c r="K5" s="66"/>
      <c r="L5" s="67"/>
    </row>
    <row r="6" spans="1:13" ht="16.5" thickBot="1" x14ac:dyDescent="0.3">
      <c r="B6" s="5" t="s">
        <v>4</v>
      </c>
      <c r="C6" s="43"/>
      <c r="D6" s="41"/>
      <c r="E6" s="41"/>
      <c r="F6" s="42"/>
      <c r="G6" s="68" t="s">
        <v>5</v>
      </c>
      <c r="H6" s="69"/>
      <c r="I6" s="40"/>
      <c r="J6" s="41"/>
      <c r="K6" s="41"/>
      <c r="L6" s="42"/>
    </row>
    <row r="7" spans="1:13" ht="30" customHeight="1" x14ac:dyDescent="0.25">
      <c r="B7" s="70" t="s">
        <v>6</v>
      </c>
      <c r="C7" s="71"/>
      <c r="D7" s="71"/>
      <c r="E7" s="71"/>
      <c r="F7" s="71"/>
      <c r="G7" s="71"/>
      <c r="H7" s="71"/>
      <c r="I7" s="71"/>
      <c r="J7" s="71"/>
      <c r="K7" s="71"/>
      <c r="L7" s="72"/>
    </row>
    <row r="8" spans="1:13" ht="19.5" thickBot="1" x14ac:dyDescent="0.35">
      <c r="B8" s="73" t="s">
        <v>7</v>
      </c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1:13" ht="13.5" customHeight="1" x14ac:dyDescent="0.25">
      <c r="B9" s="6"/>
      <c r="C9" s="6"/>
      <c r="D9" s="6"/>
      <c r="E9" s="6"/>
      <c r="F9" s="7">
        <f t="shared" ref="F9:K9" si="0">IFERROR(AVERAGE(F11:F18),"")</f>
        <v>8</v>
      </c>
      <c r="G9" s="7">
        <f t="shared" si="0"/>
        <v>9</v>
      </c>
      <c r="H9" s="7" t="str">
        <f t="shared" si="0"/>
        <v/>
      </c>
      <c r="I9" s="7" t="str">
        <f t="shared" si="0"/>
        <v/>
      </c>
      <c r="J9" s="7" t="str">
        <f t="shared" si="0"/>
        <v/>
      </c>
      <c r="K9" s="7" t="str">
        <f t="shared" si="0"/>
        <v/>
      </c>
      <c r="L9" s="76" t="s">
        <v>8</v>
      </c>
      <c r="M9" s="4"/>
    </row>
    <row r="10" spans="1:13" ht="15.75" thickBot="1" x14ac:dyDescent="0.3">
      <c r="B10" s="6"/>
      <c r="C10" s="6"/>
      <c r="D10" s="6"/>
      <c r="E10" s="6"/>
      <c r="F10" s="8" t="s">
        <v>9</v>
      </c>
      <c r="G10" s="9" t="s">
        <v>10</v>
      </c>
      <c r="H10" s="9" t="s">
        <v>11</v>
      </c>
      <c r="I10" s="9" t="s">
        <v>12</v>
      </c>
      <c r="J10" s="9" t="s">
        <v>13</v>
      </c>
      <c r="K10" s="9" t="s">
        <v>14</v>
      </c>
      <c r="L10" s="76"/>
      <c r="M10" s="4"/>
    </row>
    <row r="11" spans="1:13" ht="15.75" customHeight="1" x14ac:dyDescent="0.25">
      <c r="A11" s="10">
        <v>6</v>
      </c>
      <c r="B11" s="77" t="s">
        <v>15</v>
      </c>
      <c r="C11" s="78"/>
      <c r="D11" s="78"/>
      <c r="E11" s="79"/>
      <c r="F11" s="11">
        <v>8</v>
      </c>
      <c r="G11" s="12">
        <v>9</v>
      </c>
      <c r="H11" s="12"/>
      <c r="I11" s="12"/>
      <c r="J11" s="12"/>
      <c r="K11" s="12"/>
      <c r="L11" s="13">
        <f>IFERROR(AVERAGE(F11:K11)," ")</f>
        <v>8.5</v>
      </c>
      <c r="M11" s="4"/>
    </row>
    <row r="12" spans="1:13" ht="15.75" customHeight="1" x14ac:dyDescent="0.25">
      <c r="A12" s="10">
        <v>7</v>
      </c>
      <c r="B12" s="47" t="s">
        <v>16</v>
      </c>
      <c r="C12" s="48"/>
      <c r="D12" s="48"/>
      <c r="E12" s="49"/>
      <c r="F12" s="14"/>
      <c r="G12" s="15"/>
      <c r="H12" s="15"/>
      <c r="I12" s="15"/>
      <c r="J12" s="15"/>
      <c r="K12" s="15"/>
      <c r="L12" s="16" t="str">
        <f t="shared" ref="L12:L26" si="1">IFERROR(AVERAGE(F12:K12)," ")</f>
        <v xml:space="preserve"> </v>
      </c>
      <c r="M12" s="4"/>
    </row>
    <row r="13" spans="1:13" ht="15.75" customHeight="1" x14ac:dyDescent="0.25">
      <c r="A13" s="10">
        <v>8</v>
      </c>
      <c r="B13" s="47" t="s">
        <v>17</v>
      </c>
      <c r="C13" s="48"/>
      <c r="D13" s="48"/>
      <c r="E13" s="49"/>
      <c r="F13" s="14"/>
      <c r="G13" s="15"/>
      <c r="H13" s="15"/>
      <c r="I13" s="15"/>
      <c r="J13" s="15"/>
      <c r="K13" s="15"/>
      <c r="L13" s="16" t="str">
        <f t="shared" si="1"/>
        <v xml:space="preserve"> </v>
      </c>
      <c r="M13" s="4"/>
    </row>
    <row r="14" spans="1:13" ht="15.75" customHeight="1" x14ac:dyDescent="0.25">
      <c r="A14" s="10">
        <v>9</v>
      </c>
      <c r="B14" s="47" t="s">
        <v>18</v>
      </c>
      <c r="C14" s="48"/>
      <c r="D14" s="48"/>
      <c r="E14" s="49"/>
      <c r="F14" s="14"/>
      <c r="G14" s="15"/>
      <c r="H14" s="15"/>
      <c r="I14" s="15"/>
      <c r="J14" s="15"/>
      <c r="K14" s="15"/>
      <c r="L14" s="16" t="str">
        <f t="shared" si="1"/>
        <v xml:space="preserve"> </v>
      </c>
      <c r="M14" s="4"/>
    </row>
    <row r="15" spans="1:13" ht="15.75" customHeight="1" x14ac:dyDescent="0.25">
      <c r="A15" s="10">
        <v>10</v>
      </c>
      <c r="B15" s="47" t="s">
        <v>19</v>
      </c>
      <c r="C15" s="48"/>
      <c r="D15" s="48"/>
      <c r="E15" s="49"/>
      <c r="F15" s="14"/>
      <c r="G15" s="15"/>
      <c r="H15" s="15"/>
      <c r="I15" s="15"/>
      <c r="J15" s="15"/>
      <c r="K15" s="15"/>
      <c r="L15" s="16" t="str">
        <f t="shared" si="1"/>
        <v xml:space="preserve"> </v>
      </c>
      <c r="M15" s="4"/>
    </row>
    <row r="16" spans="1:13" ht="15.75" thickBot="1" x14ac:dyDescent="0.3">
      <c r="B16" s="50" t="s">
        <v>20</v>
      </c>
      <c r="C16" s="51"/>
      <c r="D16" s="51"/>
      <c r="E16" s="52"/>
      <c r="F16" s="14"/>
      <c r="G16" s="15"/>
      <c r="H16" s="15"/>
      <c r="I16" s="15"/>
      <c r="J16" s="15"/>
      <c r="K16" s="15"/>
      <c r="L16" s="16" t="str">
        <f t="shared" si="1"/>
        <v xml:space="preserve"> </v>
      </c>
      <c r="M16" s="4"/>
    </row>
    <row r="17" spans="2:21" ht="15.75" thickBot="1" x14ac:dyDescent="0.3">
      <c r="B17" s="47" t="s">
        <v>21</v>
      </c>
      <c r="C17" s="48"/>
      <c r="D17" s="48"/>
      <c r="E17" s="49"/>
      <c r="F17" s="14"/>
      <c r="G17" s="15"/>
      <c r="H17" s="15"/>
      <c r="I17" s="15"/>
      <c r="J17" s="15"/>
      <c r="K17" s="15"/>
      <c r="L17" s="16" t="str">
        <f t="shared" si="1"/>
        <v xml:space="preserve"> </v>
      </c>
      <c r="M17" s="17" t="s">
        <v>8</v>
      </c>
    </row>
    <row r="18" spans="2:21" ht="15.75" thickBot="1" x14ac:dyDescent="0.3">
      <c r="B18" s="53" t="s">
        <v>22</v>
      </c>
      <c r="C18" s="54"/>
      <c r="D18" s="54"/>
      <c r="E18" s="54"/>
      <c r="F18" s="18"/>
      <c r="G18" s="19"/>
      <c r="H18" s="19"/>
      <c r="I18" s="19"/>
      <c r="J18" s="19"/>
      <c r="K18" s="19"/>
      <c r="L18" s="20" t="str">
        <f t="shared" si="1"/>
        <v xml:space="preserve"> </v>
      </c>
      <c r="M18" s="21">
        <f>IFERROR(AVERAGE(L11:L18),"")</f>
        <v>8.5</v>
      </c>
    </row>
    <row r="19" spans="2:21" ht="15.75" thickBot="1" x14ac:dyDescent="0.3">
      <c r="B19" s="55" t="s">
        <v>23</v>
      </c>
      <c r="C19" s="56"/>
      <c r="D19" s="56"/>
      <c r="E19" s="56"/>
      <c r="F19" s="56"/>
      <c r="G19" s="56"/>
      <c r="H19" s="56"/>
      <c r="I19" s="56"/>
      <c r="J19" s="56"/>
      <c r="K19" s="56"/>
      <c r="L19" s="57"/>
      <c r="M19" s="4"/>
    </row>
    <row r="20" spans="2:21" ht="15.75" thickBot="1" x14ac:dyDescent="0.3">
      <c r="B20" s="58" t="s">
        <v>24</v>
      </c>
      <c r="C20" s="59"/>
      <c r="D20" s="59"/>
      <c r="E20" s="59"/>
      <c r="F20" s="22"/>
      <c r="G20" s="22"/>
      <c r="H20" s="22"/>
      <c r="I20" s="22"/>
      <c r="J20" s="22"/>
      <c r="K20" s="22"/>
      <c r="L20" s="20" t="str">
        <f t="shared" si="1"/>
        <v xml:space="preserve"> </v>
      </c>
      <c r="M20" s="21" t="str">
        <f>IFERROR(AVERAGE(L20),"")</f>
        <v/>
      </c>
    </row>
    <row r="21" spans="2:21" ht="15.75" thickBot="1" x14ac:dyDescent="0.3">
      <c r="B21" s="55" t="s">
        <v>25</v>
      </c>
      <c r="C21" s="56"/>
      <c r="D21" s="56"/>
      <c r="E21" s="56"/>
      <c r="F21" s="56"/>
      <c r="G21" s="56"/>
      <c r="H21" s="56"/>
      <c r="I21" s="56"/>
      <c r="J21" s="56"/>
      <c r="K21" s="56"/>
      <c r="L21" s="57"/>
      <c r="M21" s="4"/>
    </row>
    <row r="22" spans="2:21" ht="15.75" thickBot="1" x14ac:dyDescent="0.3">
      <c r="B22" s="58" t="s">
        <v>26</v>
      </c>
      <c r="C22" s="59"/>
      <c r="D22" s="59"/>
      <c r="E22" s="59"/>
      <c r="F22" s="22"/>
      <c r="G22" s="22"/>
      <c r="H22" s="22"/>
      <c r="I22" s="22"/>
      <c r="J22" s="22"/>
      <c r="K22" s="22"/>
      <c r="L22" s="20" t="str">
        <f t="shared" si="1"/>
        <v xml:space="preserve"> </v>
      </c>
      <c r="M22" s="21" t="str">
        <f>IFERROR(AVERAGE(L22),"")</f>
        <v/>
      </c>
      <c r="N22" s="10" t="s">
        <v>1</v>
      </c>
      <c r="O22" s="23" t="s">
        <v>9</v>
      </c>
      <c r="P22" s="23" t="s">
        <v>10</v>
      </c>
      <c r="Q22" s="23" t="s">
        <v>11</v>
      </c>
      <c r="R22" s="23" t="s">
        <v>12</v>
      </c>
      <c r="S22" s="23" t="s">
        <v>13</v>
      </c>
      <c r="T22" s="23" t="s">
        <v>14</v>
      </c>
      <c r="U22" s="10"/>
    </row>
    <row r="23" spans="2:21" ht="15.75" thickBot="1" x14ac:dyDescent="0.3">
      <c r="B23" s="55" t="s">
        <v>27</v>
      </c>
      <c r="C23" s="56"/>
      <c r="D23" s="56"/>
      <c r="E23" s="56"/>
      <c r="F23" s="60"/>
      <c r="G23" s="60"/>
      <c r="H23" s="60"/>
      <c r="I23" s="60"/>
      <c r="J23" s="60"/>
      <c r="K23" s="60"/>
      <c r="L23" s="61"/>
      <c r="M23" s="4"/>
      <c r="N23" s="10" t="s">
        <v>28</v>
      </c>
      <c r="O23" s="24">
        <f t="shared" ref="O23:T23" si="2">F9</f>
        <v>8</v>
      </c>
      <c r="P23" s="24">
        <f t="shared" si="2"/>
        <v>9</v>
      </c>
      <c r="Q23" s="24" t="str">
        <f t="shared" si="2"/>
        <v/>
      </c>
      <c r="R23" s="24" t="str">
        <f t="shared" si="2"/>
        <v/>
      </c>
      <c r="S23" s="24" t="str">
        <f t="shared" si="2"/>
        <v/>
      </c>
      <c r="T23" s="24" t="str">
        <f t="shared" si="2"/>
        <v/>
      </c>
      <c r="U23" s="25">
        <f>M18</f>
        <v>8.5</v>
      </c>
    </row>
    <row r="24" spans="2:21" x14ac:dyDescent="0.25">
      <c r="B24" s="62" t="s">
        <v>29</v>
      </c>
      <c r="C24" s="63"/>
      <c r="D24" s="63"/>
      <c r="E24" s="64"/>
      <c r="F24" s="11"/>
      <c r="G24" s="12"/>
      <c r="H24" s="12"/>
      <c r="I24" s="12"/>
      <c r="J24" s="12"/>
      <c r="K24" s="12"/>
      <c r="L24" s="26" t="str">
        <f t="shared" si="1"/>
        <v xml:space="preserve"> </v>
      </c>
      <c r="M24" s="27"/>
      <c r="N24" s="10" t="s">
        <v>30</v>
      </c>
      <c r="O24" s="24">
        <f t="shared" ref="O24:T24" si="3">F20</f>
        <v>0</v>
      </c>
      <c r="P24" s="24">
        <f t="shared" si="3"/>
        <v>0</v>
      </c>
      <c r="Q24" s="24">
        <f t="shared" si="3"/>
        <v>0</v>
      </c>
      <c r="R24" s="24">
        <f t="shared" si="3"/>
        <v>0</v>
      </c>
      <c r="S24" s="24">
        <f t="shared" si="3"/>
        <v>0</v>
      </c>
      <c r="T24" s="24">
        <f t="shared" si="3"/>
        <v>0</v>
      </c>
      <c r="U24" s="25" t="str">
        <f>M20</f>
        <v/>
      </c>
    </row>
    <row r="25" spans="2:21" ht="15.75" thickBot="1" x14ac:dyDescent="0.3">
      <c r="B25" s="47" t="s">
        <v>31</v>
      </c>
      <c r="C25" s="48"/>
      <c r="D25" s="48"/>
      <c r="E25" s="49"/>
      <c r="F25" s="14"/>
      <c r="G25" s="15"/>
      <c r="H25" s="15"/>
      <c r="I25" s="15"/>
      <c r="J25" s="15"/>
      <c r="K25" s="15"/>
      <c r="L25" s="28" t="str">
        <f t="shared" si="1"/>
        <v xml:space="preserve"> </v>
      </c>
      <c r="M25" s="27"/>
      <c r="N25" s="10" t="s">
        <v>32</v>
      </c>
      <c r="O25" s="24">
        <f t="shared" ref="O25:T25" si="4">F22</f>
        <v>0</v>
      </c>
      <c r="P25" s="24">
        <f t="shared" si="4"/>
        <v>0</v>
      </c>
      <c r="Q25" s="24">
        <f t="shared" si="4"/>
        <v>0</v>
      </c>
      <c r="R25" s="24">
        <f t="shared" si="4"/>
        <v>0</v>
      </c>
      <c r="S25" s="24">
        <f t="shared" si="4"/>
        <v>0</v>
      </c>
      <c r="T25" s="24">
        <f t="shared" si="4"/>
        <v>0</v>
      </c>
      <c r="U25" s="25" t="str">
        <f>M22</f>
        <v/>
      </c>
    </row>
    <row r="26" spans="2:21" ht="15.75" thickBot="1" x14ac:dyDescent="0.3">
      <c r="B26" s="44" t="s">
        <v>33</v>
      </c>
      <c r="C26" s="45"/>
      <c r="D26" s="45"/>
      <c r="E26" s="46"/>
      <c r="F26" s="18"/>
      <c r="G26" s="19"/>
      <c r="H26" s="19"/>
      <c r="I26" s="19"/>
      <c r="J26" s="19"/>
      <c r="K26" s="19"/>
      <c r="L26" s="29" t="str">
        <f t="shared" si="1"/>
        <v xml:space="preserve"> </v>
      </c>
      <c r="M26" s="21" t="str">
        <f>IFERROR(AVERAGE(L24:L26),"")</f>
        <v/>
      </c>
      <c r="N26" s="10" t="s">
        <v>34</v>
      </c>
      <c r="O26" s="24" t="e">
        <f t="shared" ref="O26:T26" si="5">AVERAGE(F24:F26)</f>
        <v>#DIV/0!</v>
      </c>
      <c r="P26" s="24" t="e">
        <f t="shared" si="5"/>
        <v>#DIV/0!</v>
      </c>
      <c r="Q26" s="24" t="e">
        <f t="shared" si="5"/>
        <v>#DIV/0!</v>
      </c>
      <c r="R26" s="24" t="e">
        <f t="shared" si="5"/>
        <v>#DIV/0!</v>
      </c>
      <c r="S26" s="24" t="e">
        <f t="shared" si="5"/>
        <v>#DIV/0!</v>
      </c>
      <c r="T26" s="24" t="e">
        <f t="shared" si="5"/>
        <v>#DIV/0!</v>
      </c>
      <c r="U26" s="25" t="str">
        <f>M26</f>
        <v/>
      </c>
    </row>
    <row r="27" spans="2:21" ht="15.75" thickBot="1" x14ac:dyDescent="0.3">
      <c r="B27" s="30"/>
      <c r="C27" s="30"/>
      <c r="D27" s="30"/>
      <c r="E27" s="30"/>
      <c r="F27" s="30"/>
      <c r="G27" s="4"/>
      <c r="H27" s="4"/>
      <c r="I27" s="4"/>
      <c r="J27" s="4"/>
      <c r="K27" s="33" t="s">
        <v>35</v>
      </c>
      <c r="L27" s="34"/>
      <c r="M27" s="31">
        <f>IFERROR(AVERAGE(M18,M20,M22,M26),"")</f>
        <v>8.5</v>
      </c>
    </row>
    <row r="28" spans="2:21" ht="15.75" thickBot="1" x14ac:dyDescent="0.3">
      <c r="B28" s="32" t="s">
        <v>36</v>
      </c>
      <c r="C28" s="35" t="s">
        <v>37</v>
      </c>
      <c r="D28" s="36"/>
      <c r="E28" s="37"/>
      <c r="F28" s="38" t="s">
        <v>38</v>
      </c>
      <c r="G28" s="39"/>
      <c r="H28" s="40">
        <v>43942</v>
      </c>
      <c r="I28" s="41"/>
      <c r="J28" s="41"/>
      <c r="K28" s="41"/>
      <c r="L28" s="42"/>
      <c r="M28" s="4"/>
    </row>
    <row r="29" spans="2:21" ht="15.75" thickBot="1" x14ac:dyDescent="0.3">
      <c r="B29" s="32" t="s">
        <v>39</v>
      </c>
      <c r="C29" s="35" t="s">
        <v>40</v>
      </c>
      <c r="D29" s="36"/>
      <c r="E29" s="37"/>
      <c r="F29" s="38" t="s">
        <v>41</v>
      </c>
      <c r="G29" s="39"/>
      <c r="H29" s="43" t="s">
        <v>42</v>
      </c>
      <c r="I29" s="41"/>
      <c r="J29" s="41"/>
      <c r="K29" s="41"/>
      <c r="L29" s="42"/>
      <c r="M29" s="4"/>
    </row>
    <row r="30" spans="2:21" x14ac:dyDescent="0.25"/>
  </sheetData>
  <mergeCells count="37">
    <mergeCell ref="B1:B4"/>
    <mergeCell ref="C1:H4"/>
    <mergeCell ref="I1:L1"/>
    <mergeCell ref="I2:L2"/>
    <mergeCell ref="I3:L3"/>
    <mergeCell ref="I4:L4"/>
    <mergeCell ref="B14:E14"/>
    <mergeCell ref="C5:F5"/>
    <mergeCell ref="I5:L5"/>
    <mergeCell ref="C6:F6"/>
    <mergeCell ref="G6:H6"/>
    <mergeCell ref="I6:L6"/>
    <mergeCell ref="B7:L7"/>
    <mergeCell ref="B8:L8"/>
    <mergeCell ref="L9:L10"/>
    <mergeCell ref="B11:E11"/>
    <mergeCell ref="B12:E12"/>
    <mergeCell ref="B13:E13"/>
    <mergeCell ref="B26:E26"/>
    <mergeCell ref="B15:E15"/>
    <mergeCell ref="B16:E16"/>
    <mergeCell ref="B17:E17"/>
    <mergeCell ref="B18:E18"/>
    <mergeCell ref="B19:L19"/>
    <mergeCell ref="B20:E20"/>
    <mergeCell ref="B21:L21"/>
    <mergeCell ref="B22:E22"/>
    <mergeCell ref="B23:L23"/>
    <mergeCell ref="B24:E24"/>
    <mergeCell ref="B25:E25"/>
    <mergeCell ref="K27:L27"/>
    <mergeCell ref="C28:E28"/>
    <mergeCell ref="F28:G28"/>
    <mergeCell ref="H28:L28"/>
    <mergeCell ref="C29:E29"/>
    <mergeCell ref="F29:G29"/>
    <mergeCell ref="H29:L29"/>
  </mergeCells>
  <dataValidations count="1">
    <dataValidation type="list" allowBlank="1" showInputMessage="1" showErrorMessage="1" sqref="F24:K26 F20:K20 F22:K22 F11:K18" xr:uid="{00000000-0002-0000-0000-000000000000}">
      <formula1>$A$11:$A$15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2021-02-24T18:34:52Z</dcterms:created>
  <dcterms:modified xsi:type="dcterms:W3CDTF">2025-09-22T05:31:01Z</dcterms:modified>
</cp:coreProperties>
</file>